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<sst xmlns="http://schemas.openxmlformats.org/spreadsheetml/2006/main" count="66" uniqueCount="9">
  <si>
    <t>Agriculteur</t>
  </si>
  <si>
    <t>ACCE</t>
  </si>
  <si>
    <t>CPIS</t>
  </si>
  <si>
    <t>PI</t>
  </si>
  <si>
    <t>Employés</t>
  </si>
  <si>
    <t>Ouvriers</t>
  </si>
  <si>
    <t>Fils</t>
  </si>
  <si>
    <t>Père</t>
  </si>
  <si>
    <t>Fils    Père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</si>
</sst>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3" sqref="B3:G8"/>
    </sheetView>
  </sheetViews>
  <sheetFormatPr defaultColWidth="11.421875" defaultRowHeight="12.75"/>
  <sheetData>
    <row r="1" spans="1:7" ht="12.75">
      <c r="A1" s="3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ht="12.75">
      <c r="A2" s="2" t="s">
        <v>6</v>
      </c>
    </row>
    <row r="3" spans="1:9" ht="12.75">
      <c r="A3" s="5" t="s">
        <v>0</v>
      </c>
      <c r="B3">
        <v>252</v>
      </c>
      <c r="C3">
        <v>6</v>
      </c>
      <c r="D3">
        <v>2</v>
      </c>
      <c r="E3">
        <v>2</v>
      </c>
      <c r="F3">
        <v>3</v>
      </c>
      <c r="G3">
        <v>20</v>
      </c>
      <c r="H3" s="2">
        <f aca="true" t="shared" si="0" ref="H3:H8">SUM(B3:G3)</f>
        <v>285</v>
      </c>
      <c r="I3" s="1">
        <f>(H3/$H$9)</f>
        <v>0.040448481407891</v>
      </c>
    </row>
    <row r="4" spans="1:9" ht="12.75">
      <c r="A4" s="5" t="s">
        <v>1</v>
      </c>
      <c r="B4">
        <v>72</v>
      </c>
      <c r="C4">
        <v>182</v>
      </c>
      <c r="D4">
        <v>37</v>
      </c>
      <c r="E4">
        <v>60</v>
      </c>
      <c r="F4">
        <v>43</v>
      </c>
      <c r="G4">
        <v>225</v>
      </c>
      <c r="H4" s="2">
        <f t="shared" si="0"/>
        <v>619</v>
      </c>
      <c r="I4" s="1">
        <f aca="true" t="shared" si="1" ref="I4:I9">(H4/$H$9)</f>
        <v>0.0878512631280159</v>
      </c>
    </row>
    <row r="5" spans="1:9" ht="12.75">
      <c r="A5" s="5" t="s">
        <v>2</v>
      </c>
      <c r="B5">
        <v>105</v>
      </c>
      <c r="C5">
        <v>188</v>
      </c>
      <c r="D5">
        <v>311</v>
      </c>
      <c r="E5">
        <v>267</v>
      </c>
      <c r="F5">
        <v>143</v>
      </c>
      <c r="G5">
        <v>304</v>
      </c>
      <c r="H5" s="2">
        <f t="shared" si="0"/>
        <v>1318</v>
      </c>
      <c r="I5" s="1">
        <f t="shared" si="1"/>
        <v>0.18705648594947488</v>
      </c>
    </row>
    <row r="6" spans="1:9" ht="12.75">
      <c r="A6" s="5" t="s">
        <v>3</v>
      </c>
      <c r="B6">
        <v>190</v>
      </c>
      <c r="C6">
        <v>205</v>
      </c>
      <c r="D6">
        <v>152</v>
      </c>
      <c r="E6">
        <v>263</v>
      </c>
      <c r="F6">
        <v>179</v>
      </c>
      <c r="G6">
        <v>701</v>
      </c>
      <c r="H6" s="2">
        <f t="shared" si="0"/>
        <v>1690</v>
      </c>
      <c r="I6" s="1">
        <f t="shared" si="1"/>
        <v>0.23985239852398524</v>
      </c>
    </row>
    <row r="7" spans="1:9" ht="12.75">
      <c r="A7" s="5" t="s">
        <v>4</v>
      </c>
      <c r="B7">
        <v>98</v>
      </c>
      <c r="C7">
        <v>79</v>
      </c>
      <c r="D7">
        <v>37</v>
      </c>
      <c r="E7">
        <v>73</v>
      </c>
      <c r="F7">
        <v>108</v>
      </c>
      <c r="G7">
        <v>375</v>
      </c>
      <c r="H7" s="2">
        <f t="shared" si="0"/>
        <v>770</v>
      </c>
      <c r="I7" s="1">
        <f t="shared" si="1"/>
        <v>0.10928186204938972</v>
      </c>
    </row>
    <row r="8" spans="1:9" ht="12.75">
      <c r="A8" s="5" t="s">
        <v>5</v>
      </c>
      <c r="B8">
        <v>426</v>
      </c>
      <c r="C8">
        <v>210</v>
      </c>
      <c r="D8">
        <v>52</v>
      </c>
      <c r="E8">
        <v>135</v>
      </c>
      <c r="F8">
        <v>168</v>
      </c>
      <c r="G8">
        <v>1373</v>
      </c>
      <c r="H8" s="2">
        <f t="shared" si="0"/>
        <v>2364</v>
      </c>
      <c r="I8" s="1">
        <f t="shared" si="1"/>
        <v>0.33550950894124326</v>
      </c>
    </row>
    <row r="9" spans="2:9" ht="12.75">
      <c r="B9" s="2">
        <f aca="true" t="shared" si="2" ref="B9:H9">SUM(B3:B8)</f>
        <v>1143</v>
      </c>
      <c r="C9" s="2">
        <f t="shared" si="2"/>
        <v>870</v>
      </c>
      <c r="D9" s="2">
        <f t="shared" si="2"/>
        <v>591</v>
      </c>
      <c r="E9" s="2">
        <f t="shared" si="2"/>
        <v>800</v>
      </c>
      <c r="F9" s="2">
        <f t="shared" si="2"/>
        <v>644</v>
      </c>
      <c r="G9" s="2">
        <f t="shared" si="2"/>
        <v>2998</v>
      </c>
      <c r="H9" s="2">
        <f t="shared" si="2"/>
        <v>7046</v>
      </c>
      <c r="I9" s="1">
        <f t="shared" si="1"/>
        <v>1</v>
      </c>
    </row>
    <row r="10" spans="2:8" ht="12.75">
      <c r="B10" s="1">
        <f>(B9/$H$9)</f>
        <v>0.16221969912006812</v>
      </c>
      <c r="C10" s="1">
        <f aca="true" t="shared" si="3" ref="C10:H10">(C9/$H$9)</f>
        <v>0.12347431166619359</v>
      </c>
      <c r="D10" s="1">
        <f t="shared" si="3"/>
        <v>0.08387737723531082</v>
      </c>
      <c r="E10" s="1">
        <f t="shared" si="3"/>
        <v>0.11353959693443089</v>
      </c>
      <c r="F10" s="1">
        <f t="shared" si="3"/>
        <v>0.09139937553221686</v>
      </c>
      <c r="G10" s="1">
        <f t="shared" si="3"/>
        <v>0.42548963951177976</v>
      </c>
      <c r="H10" s="1">
        <f t="shared" si="3"/>
        <v>1</v>
      </c>
    </row>
    <row r="13" spans="1:7" ht="12.75">
      <c r="A13" s="3" t="s">
        <v>8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2.75">
      <c r="A14" s="5" t="s">
        <v>0</v>
      </c>
      <c r="B14" s="6">
        <f aca="true" t="shared" si="4" ref="B14:G14">B$9*$I3</f>
        <v>46.23261424921942</v>
      </c>
      <c r="C14" s="6">
        <f t="shared" si="4"/>
        <v>35.19017882486517</v>
      </c>
      <c r="D14" s="6">
        <f t="shared" si="4"/>
        <v>23.90505251206358</v>
      </c>
      <c r="E14" s="6">
        <f t="shared" si="4"/>
        <v>32.3587851263128</v>
      </c>
      <c r="F14" s="6">
        <f t="shared" si="4"/>
        <v>26.048822026681805</v>
      </c>
      <c r="G14" s="6">
        <f t="shared" si="4"/>
        <v>121.26454726085721</v>
      </c>
    </row>
    <row r="15" spans="1:7" ht="12.75">
      <c r="A15" s="5" t="s">
        <v>1</v>
      </c>
      <c r="B15" s="6">
        <f aca="true" t="shared" si="5" ref="B15:G19">B$9*$I4</f>
        <v>100.41399375532218</v>
      </c>
      <c r="C15" s="6">
        <f t="shared" si="5"/>
        <v>76.43059892137383</v>
      </c>
      <c r="D15" s="6">
        <f t="shared" si="5"/>
        <v>51.9200965086574</v>
      </c>
      <c r="E15" s="6">
        <f t="shared" si="5"/>
        <v>70.28101050241273</v>
      </c>
      <c r="F15" s="6">
        <f t="shared" si="5"/>
        <v>56.57621345444224</v>
      </c>
      <c r="G15" s="6">
        <f t="shared" si="5"/>
        <v>263.3780868577917</v>
      </c>
    </row>
    <row r="16" spans="1:7" ht="12.75">
      <c r="A16" s="5" t="s">
        <v>2</v>
      </c>
      <c r="B16" s="6">
        <f t="shared" si="5"/>
        <v>213.80556344024978</v>
      </c>
      <c r="C16" s="6">
        <f t="shared" si="5"/>
        <v>162.73914277604314</v>
      </c>
      <c r="D16" s="6">
        <f t="shared" si="5"/>
        <v>110.55038319613965</v>
      </c>
      <c r="E16" s="6">
        <f t="shared" si="5"/>
        <v>149.6451887595799</v>
      </c>
      <c r="F16" s="6">
        <f t="shared" si="5"/>
        <v>120.46437695146183</v>
      </c>
      <c r="G16" s="6">
        <f t="shared" si="5"/>
        <v>560.7953448765257</v>
      </c>
    </row>
    <row r="17" spans="1:7" ht="12.75">
      <c r="A17" s="5" t="s">
        <v>3</v>
      </c>
      <c r="B17" s="6">
        <f t="shared" si="5"/>
        <v>274.1512915129151</v>
      </c>
      <c r="C17" s="6">
        <f t="shared" si="5"/>
        <v>208.67158671586716</v>
      </c>
      <c r="D17" s="6">
        <f t="shared" si="5"/>
        <v>141.75276752767527</v>
      </c>
      <c r="E17" s="6">
        <f t="shared" si="5"/>
        <v>191.8819188191882</v>
      </c>
      <c r="F17" s="6">
        <f t="shared" si="5"/>
        <v>154.4649446494465</v>
      </c>
      <c r="G17" s="6">
        <f t="shared" si="5"/>
        <v>719.0774907749078</v>
      </c>
    </row>
    <row r="18" spans="1:7" ht="12.75">
      <c r="A18" s="5" t="s">
        <v>4</v>
      </c>
      <c r="B18" s="6">
        <f t="shared" si="5"/>
        <v>124.90916832245246</v>
      </c>
      <c r="C18" s="6">
        <f t="shared" si="5"/>
        <v>95.07521998296906</v>
      </c>
      <c r="D18" s="6">
        <f t="shared" si="5"/>
        <v>64.58558047118933</v>
      </c>
      <c r="E18" s="6">
        <f t="shared" si="5"/>
        <v>87.42548963951178</v>
      </c>
      <c r="F18" s="6">
        <f t="shared" si="5"/>
        <v>70.37751915980698</v>
      </c>
      <c r="G18" s="6">
        <f t="shared" si="5"/>
        <v>327.6270224240704</v>
      </c>
    </row>
    <row r="19" spans="1:7" ht="12.75">
      <c r="A19" s="5" t="s">
        <v>5</v>
      </c>
      <c r="B19" s="6">
        <f t="shared" si="5"/>
        <v>383.4873687198411</v>
      </c>
      <c r="C19" s="6">
        <f t="shared" si="5"/>
        <v>291.8932727788816</v>
      </c>
      <c r="D19" s="6">
        <f t="shared" si="5"/>
        <v>198.28611978427477</v>
      </c>
      <c r="E19" s="6">
        <f t="shared" si="5"/>
        <v>268.4076071529946</v>
      </c>
      <c r="F19" s="6">
        <f t="shared" si="5"/>
        <v>216.06812375816065</v>
      </c>
      <c r="G19" s="6">
        <f t="shared" si="5"/>
        <v>1005.8575078058473</v>
      </c>
    </row>
    <row r="20" spans="2:7" ht="12.75">
      <c r="B20" s="8">
        <f aca="true" t="shared" si="6" ref="B20:G20">SUM(B14:B19)</f>
        <v>1143</v>
      </c>
      <c r="C20" s="8">
        <f t="shared" si="6"/>
        <v>870</v>
      </c>
      <c r="D20" s="8">
        <f t="shared" si="6"/>
        <v>591</v>
      </c>
      <c r="E20" s="8">
        <f t="shared" si="6"/>
        <v>800</v>
      </c>
      <c r="F20" s="8">
        <f t="shared" si="6"/>
        <v>644</v>
      </c>
      <c r="G20" s="8">
        <f t="shared" si="6"/>
        <v>2998</v>
      </c>
    </row>
    <row r="21" ht="12.75">
      <c r="B21" s="6"/>
    </row>
    <row r="23" spans="1:7" ht="12.75">
      <c r="A23" s="3" t="s">
        <v>8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</row>
    <row r="24" spans="1:7" ht="12.75">
      <c r="A24" s="5" t="s">
        <v>0</v>
      </c>
      <c r="B24" s="7">
        <f aca="true" t="shared" si="7" ref="B24:G24">B3/B14</f>
        <v>5.45069761016715</v>
      </c>
      <c r="C24" s="7">
        <f t="shared" si="7"/>
        <v>0.17050211736237145</v>
      </c>
      <c r="D24" s="7">
        <f t="shared" si="7"/>
        <v>0.08366432154837178</v>
      </c>
      <c r="E24" s="7">
        <f t="shared" si="7"/>
        <v>0.061807017543859644</v>
      </c>
      <c r="F24" s="7">
        <f t="shared" si="7"/>
        <v>0.11516835567178817</v>
      </c>
      <c r="G24" s="7">
        <f t="shared" si="7"/>
        <v>0.1649286658942219</v>
      </c>
    </row>
    <row r="25" spans="1:7" ht="12.75">
      <c r="A25" s="5" t="s">
        <v>1</v>
      </c>
      <c r="B25" s="7">
        <f aca="true" t="shared" si="8" ref="B25:G29">B4/B15</f>
        <v>0.7170315342246193</v>
      </c>
      <c r="C25" s="7">
        <f t="shared" si="8"/>
        <v>2.3812452416764156</v>
      </c>
      <c r="D25" s="7">
        <f t="shared" si="8"/>
        <v>0.7126334981644429</v>
      </c>
      <c r="E25" s="7">
        <f t="shared" si="8"/>
        <v>0.8537156704361872</v>
      </c>
      <c r="F25" s="7">
        <f t="shared" si="8"/>
        <v>0.7600367252330447</v>
      </c>
      <c r="G25" s="7">
        <f t="shared" si="8"/>
        <v>0.8542851938987865</v>
      </c>
    </row>
    <row r="26" spans="1:7" ht="12.75">
      <c r="A26" s="5" t="s">
        <v>2</v>
      </c>
      <c r="B26" s="7">
        <f t="shared" si="8"/>
        <v>0.49110041062773074</v>
      </c>
      <c r="C26" s="7">
        <f t="shared" si="8"/>
        <v>1.155222995482532</v>
      </c>
      <c r="D26" s="7">
        <f t="shared" si="8"/>
        <v>2.813196942503768</v>
      </c>
      <c r="E26" s="7">
        <f t="shared" si="8"/>
        <v>1.7842204097116845</v>
      </c>
      <c r="F26" s="7">
        <f t="shared" si="8"/>
        <v>1.1870729224592125</v>
      </c>
      <c r="G26" s="7">
        <f t="shared" si="8"/>
        <v>0.5420872387357883</v>
      </c>
    </row>
    <row r="27" spans="1:7" ht="12.75">
      <c r="A27" s="5" t="s">
        <v>3</v>
      </c>
      <c r="B27" s="7">
        <f t="shared" si="8"/>
        <v>0.6930479843865671</v>
      </c>
      <c r="C27" s="7">
        <f t="shared" si="8"/>
        <v>0.9824049513704686</v>
      </c>
      <c r="D27" s="7">
        <f t="shared" si="8"/>
        <v>1.0722894702590133</v>
      </c>
      <c r="E27" s="7">
        <f t="shared" si="8"/>
        <v>1.3706346153846154</v>
      </c>
      <c r="F27" s="7">
        <f t="shared" si="8"/>
        <v>1.1588389870998568</v>
      </c>
      <c r="G27" s="7">
        <f t="shared" si="8"/>
        <v>0.9748601631857134</v>
      </c>
    </row>
    <row r="28" spans="1:7" ht="12.75">
      <c r="A28" s="5" t="s">
        <v>4</v>
      </c>
      <c r="B28" s="7">
        <f t="shared" si="8"/>
        <v>0.7845701105543625</v>
      </c>
      <c r="C28" s="7">
        <f t="shared" si="8"/>
        <v>0.8309210329899985</v>
      </c>
      <c r="D28" s="7">
        <f t="shared" si="8"/>
        <v>0.572883292680247</v>
      </c>
      <c r="E28" s="7">
        <f t="shared" si="8"/>
        <v>0.8349967532467533</v>
      </c>
      <c r="F28" s="7">
        <f t="shared" si="8"/>
        <v>1.5345809470033074</v>
      </c>
      <c r="G28" s="7">
        <f t="shared" si="8"/>
        <v>1.1445942316522704</v>
      </c>
    </row>
    <row r="29" spans="1:7" ht="12.75">
      <c r="A29" s="5" t="s">
        <v>5</v>
      </c>
      <c r="B29" s="7">
        <f t="shared" si="8"/>
        <v>1.1108579701648968</v>
      </c>
      <c r="C29" s="7">
        <f t="shared" si="8"/>
        <v>0.7194410409008694</v>
      </c>
      <c r="D29" s="7">
        <f t="shared" si="8"/>
        <v>0.2622473023153278</v>
      </c>
      <c r="E29" s="7">
        <f t="shared" si="8"/>
        <v>0.5029663705583757</v>
      </c>
      <c r="F29" s="7">
        <f t="shared" si="8"/>
        <v>0.7775325535201942</v>
      </c>
      <c r="G29" s="7">
        <f t="shared" si="8"/>
        <v>1.3650044756289867</v>
      </c>
    </row>
    <row r="32" spans="1:7" ht="12.75">
      <c r="A32" s="3" t="s">
        <v>8</v>
      </c>
      <c r="B32" s="4" t="s">
        <v>0</v>
      </c>
      <c r="C32" s="4" t="s">
        <v>1</v>
      </c>
      <c r="D32" s="4" t="s">
        <v>2</v>
      </c>
      <c r="E32" s="4" t="s">
        <v>3</v>
      </c>
      <c r="F32" s="4" t="s">
        <v>4</v>
      </c>
      <c r="G32" s="4" t="s">
        <v>5</v>
      </c>
    </row>
    <row r="33" spans="1:7" ht="12.75">
      <c r="A33" s="5" t="s">
        <v>0</v>
      </c>
      <c r="B33" s="9">
        <f>B3/B$9</f>
        <v>0.2204724409448819</v>
      </c>
      <c r="C33" s="1">
        <f>C3/C$9</f>
        <v>0.006896551724137931</v>
      </c>
      <c r="D33" s="1">
        <f>D3/D$9</f>
        <v>0.00338409475465313</v>
      </c>
      <c r="E33" s="1">
        <f>E3/E$9</f>
        <v>0.0025</v>
      </c>
      <c r="F33" s="1">
        <f>F3/F$9</f>
        <v>0.004658385093167702</v>
      </c>
      <c r="G33" s="1">
        <f>G3/G$9</f>
        <v>0.0066711140760507</v>
      </c>
    </row>
    <row r="34" spans="1:7" ht="12.75">
      <c r="A34" s="5" t="s">
        <v>1</v>
      </c>
      <c r="B34" s="1">
        <f aca="true" t="shared" si="9" ref="B34:G38">B4/B$9</f>
        <v>0.06299212598425197</v>
      </c>
      <c r="C34" s="9">
        <f t="shared" si="9"/>
        <v>0.20919540229885059</v>
      </c>
      <c r="D34" s="1">
        <f t="shared" si="9"/>
        <v>0.06260575296108291</v>
      </c>
      <c r="E34" s="1">
        <f t="shared" si="9"/>
        <v>0.075</v>
      </c>
      <c r="F34" s="1">
        <f t="shared" si="9"/>
        <v>0.06677018633540373</v>
      </c>
      <c r="G34" s="1">
        <f t="shared" si="9"/>
        <v>0.07505003335557038</v>
      </c>
    </row>
    <row r="35" spans="1:7" ht="12.75">
      <c r="A35" s="5" t="s">
        <v>2</v>
      </c>
      <c r="B35" s="1">
        <f t="shared" si="9"/>
        <v>0.09186351706036745</v>
      </c>
      <c r="C35" s="1">
        <f t="shared" si="9"/>
        <v>0.2160919540229885</v>
      </c>
      <c r="D35" s="9">
        <f t="shared" si="9"/>
        <v>0.5262267343485617</v>
      </c>
      <c r="E35" s="1">
        <f t="shared" si="9"/>
        <v>0.33375</v>
      </c>
      <c r="F35" s="1">
        <f t="shared" si="9"/>
        <v>0.2220496894409938</v>
      </c>
      <c r="G35" s="1">
        <f t="shared" si="9"/>
        <v>0.10140093395597065</v>
      </c>
    </row>
    <row r="36" spans="1:7" ht="12.75">
      <c r="A36" s="5" t="s">
        <v>3</v>
      </c>
      <c r="B36" s="1">
        <f t="shared" si="9"/>
        <v>0.1662292213473316</v>
      </c>
      <c r="C36" s="1">
        <f t="shared" si="9"/>
        <v>0.23563218390804597</v>
      </c>
      <c r="D36" s="1">
        <f t="shared" si="9"/>
        <v>0.2571912013536379</v>
      </c>
      <c r="E36" s="9">
        <f t="shared" si="9"/>
        <v>0.32875</v>
      </c>
      <c r="F36" s="1">
        <f t="shared" si="9"/>
        <v>0.2779503105590062</v>
      </c>
      <c r="G36" s="1">
        <f t="shared" si="9"/>
        <v>0.23382254836557706</v>
      </c>
    </row>
    <row r="37" spans="1:7" ht="12.75">
      <c r="A37" s="5" t="s">
        <v>4</v>
      </c>
      <c r="B37" s="1">
        <f t="shared" si="9"/>
        <v>0.0857392825896763</v>
      </c>
      <c r="C37" s="1">
        <f t="shared" si="9"/>
        <v>0.09080459770114943</v>
      </c>
      <c r="D37" s="1">
        <f t="shared" si="9"/>
        <v>0.06260575296108291</v>
      </c>
      <c r="E37" s="1">
        <f t="shared" si="9"/>
        <v>0.09125</v>
      </c>
      <c r="F37" s="9">
        <f t="shared" si="9"/>
        <v>0.16770186335403728</v>
      </c>
      <c r="G37" s="1">
        <f t="shared" si="9"/>
        <v>0.12508338892595064</v>
      </c>
    </row>
    <row r="38" spans="1:7" ht="12.75">
      <c r="A38" s="5" t="s">
        <v>5</v>
      </c>
      <c r="B38" s="1">
        <f t="shared" si="9"/>
        <v>0.37270341207349084</v>
      </c>
      <c r="C38" s="1">
        <f t="shared" si="9"/>
        <v>0.2413793103448276</v>
      </c>
      <c r="D38" s="1">
        <f t="shared" si="9"/>
        <v>0.08798646362098139</v>
      </c>
      <c r="E38" s="1">
        <f t="shared" si="9"/>
        <v>0.16875</v>
      </c>
      <c r="F38" s="1">
        <f t="shared" si="9"/>
        <v>0.2608695652173913</v>
      </c>
      <c r="G38" s="9">
        <f t="shared" si="9"/>
        <v>0.4579719813208806</v>
      </c>
    </row>
    <row r="39" spans="2:7" ht="12.75">
      <c r="B39" s="1">
        <f>SUM(B33:B38)</f>
        <v>1</v>
      </c>
      <c r="C39" s="1">
        <f>SUM(C33:C38)</f>
        <v>1</v>
      </c>
      <c r="D39" s="1">
        <f>SUM(D33:D38)</f>
        <v>1</v>
      </c>
      <c r="E39" s="1">
        <f>SUM(E33:E38)</f>
        <v>1</v>
      </c>
      <c r="F39" s="1">
        <f>SUM(F33:F38)</f>
        <v>1</v>
      </c>
      <c r="G39" s="1">
        <f>SUM(G33:G38)</f>
        <v>1</v>
      </c>
    </row>
    <row r="41" spans="1:7" ht="12.75">
      <c r="A41" s="3" t="s">
        <v>8</v>
      </c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</row>
    <row r="42" spans="1:8" ht="12.75">
      <c r="A42" s="5" t="s">
        <v>0</v>
      </c>
      <c r="B42" s="9">
        <f>B3/$H3</f>
        <v>0.8842105263157894</v>
      </c>
      <c r="C42" s="1">
        <f>C3/$H3</f>
        <v>0.021052631578947368</v>
      </c>
      <c r="D42" s="1">
        <f>D3/$H3</f>
        <v>0.007017543859649123</v>
      </c>
      <c r="E42" s="1">
        <f>E3/$H3</f>
        <v>0.007017543859649123</v>
      </c>
      <c r="F42" s="1">
        <f>F3/$H3</f>
        <v>0.010526315789473684</v>
      </c>
      <c r="G42" s="1">
        <f>G3/$H3</f>
        <v>0.07017543859649122</v>
      </c>
      <c r="H42" s="1">
        <f>SUM(B42:G42)</f>
        <v>1</v>
      </c>
    </row>
    <row r="43" spans="1:8" ht="12.75">
      <c r="A43" s="5" t="s">
        <v>1</v>
      </c>
      <c r="B43" s="1">
        <f aca="true" t="shared" si="10" ref="B43:G47">B4/$H4</f>
        <v>0.11631663974151858</v>
      </c>
      <c r="C43" s="9">
        <f t="shared" si="10"/>
        <v>0.2940226171243942</v>
      </c>
      <c r="D43" s="1">
        <f t="shared" si="10"/>
        <v>0.05977382875605816</v>
      </c>
      <c r="E43" s="1">
        <f t="shared" si="10"/>
        <v>0.09693053311793215</v>
      </c>
      <c r="F43" s="1">
        <f t="shared" si="10"/>
        <v>0.06946688206785137</v>
      </c>
      <c r="G43" s="1">
        <f t="shared" si="10"/>
        <v>0.36348949919224555</v>
      </c>
      <c r="H43" s="1">
        <f>SUM(B43:G43)</f>
        <v>1</v>
      </c>
    </row>
    <row r="44" spans="1:8" ht="12.75">
      <c r="A44" s="5" t="s">
        <v>2</v>
      </c>
      <c r="B44" s="1">
        <f t="shared" si="10"/>
        <v>0.07966616084977238</v>
      </c>
      <c r="C44" s="1">
        <f t="shared" si="10"/>
        <v>0.1426403641881639</v>
      </c>
      <c r="D44" s="9">
        <f t="shared" si="10"/>
        <v>0.23596358118361152</v>
      </c>
      <c r="E44" s="1">
        <f t="shared" si="10"/>
        <v>0.20257966616084977</v>
      </c>
      <c r="F44" s="1">
        <f t="shared" si="10"/>
        <v>0.10849772382397573</v>
      </c>
      <c r="G44" s="1">
        <f t="shared" si="10"/>
        <v>0.2306525037936267</v>
      </c>
      <c r="H44" s="1">
        <f>SUM(B44:G44)</f>
        <v>1</v>
      </c>
    </row>
    <row r="45" spans="1:8" ht="12.75">
      <c r="A45" s="5" t="s">
        <v>3</v>
      </c>
      <c r="B45" s="1">
        <f t="shared" si="10"/>
        <v>0.11242603550295859</v>
      </c>
      <c r="C45" s="1">
        <f t="shared" si="10"/>
        <v>0.12130177514792899</v>
      </c>
      <c r="D45" s="1">
        <f t="shared" si="10"/>
        <v>0.08994082840236686</v>
      </c>
      <c r="E45" s="9">
        <f t="shared" si="10"/>
        <v>0.15562130177514794</v>
      </c>
      <c r="F45" s="1">
        <f t="shared" si="10"/>
        <v>0.1059171597633136</v>
      </c>
      <c r="G45" s="1">
        <f t="shared" si="10"/>
        <v>0.414792899408284</v>
      </c>
      <c r="H45" s="1">
        <f>SUM(B45:G45)</f>
        <v>1</v>
      </c>
    </row>
    <row r="46" spans="1:8" ht="12.75">
      <c r="A46" s="5" t="s">
        <v>4</v>
      </c>
      <c r="B46" s="1">
        <f t="shared" si="10"/>
        <v>0.12727272727272726</v>
      </c>
      <c r="C46" s="1">
        <f t="shared" si="10"/>
        <v>0.1025974025974026</v>
      </c>
      <c r="D46" s="1">
        <f t="shared" si="10"/>
        <v>0.048051948051948054</v>
      </c>
      <c r="E46" s="1">
        <f t="shared" si="10"/>
        <v>0.09480519480519481</v>
      </c>
      <c r="F46" s="9">
        <f t="shared" si="10"/>
        <v>0.14025974025974025</v>
      </c>
      <c r="G46" s="10">
        <f t="shared" si="10"/>
        <v>0.487012987012987</v>
      </c>
      <c r="H46" s="1">
        <f>SUM(B46:G46)</f>
        <v>0.9999999999999999</v>
      </c>
    </row>
    <row r="47" spans="1:8" ht="12.75">
      <c r="A47" s="5" t="s">
        <v>5</v>
      </c>
      <c r="B47" s="1">
        <f t="shared" si="10"/>
        <v>0.1802030456852792</v>
      </c>
      <c r="C47" s="1">
        <f t="shared" si="10"/>
        <v>0.08883248730964467</v>
      </c>
      <c r="D47" s="1">
        <f t="shared" si="10"/>
        <v>0.021996615905245348</v>
      </c>
      <c r="E47" s="1">
        <f t="shared" si="10"/>
        <v>0.05710659898477157</v>
      </c>
      <c r="F47" s="1">
        <f t="shared" si="10"/>
        <v>0.07106598984771574</v>
      </c>
      <c r="G47" s="9">
        <f t="shared" si="10"/>
        <v>0.5807952622673435</v>
      </c>
      <c r="H47" s="1">
        <f>SUM(B47:G47)</f>
        <v>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Latreille and 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Latreille</dc:creator>
  <cp:keywords/>
  <dc:description/>
  <cp:lastModifiedBy> Latreille</cp:lastModifiedBy>
  <cp:lastPrinted>2007-12-19T15:31:30Z</cp:lastPrinted>
  <dcterms:created xsi:type="dcterms:W3CDTF">2007-12-19T14:14:03Z</dcterms:created>
  <dcterms:modified xsi:type="dcterms:W3CDTF">2007-12-19T15:39:34Z</dcterms:modified>
  <cp:category/>
  <cp:version/>
  <cp:contentType/>
  <cp:contentStatus/>
</cp:coreProperties>
</file>